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DE DISCIPLINA FINANCIERA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1" i="1"/>
  <c r="G30" i="1"/>
  <c r="G29" i="1"/>
  <c r="G28" i="1"/>
  <c r="F28" i="1"/>
  <c r="E28" i="1"/>
  <c r="D28" i="1"/>
  <c r="C28" i="1"/>
  <c r="B28" i="1"/>
  <c r="G27" i="1"/>
  <c r="G26" i="1"/>
  <c r="G25" i="1"/>
  <c r="G24" i="1" s="1"/>
  <c r="F24" i="1"/>
  <c r="E24" i="1"/>
  <c r="D24" i="1"/>
  <c r="C24" i="1"/>
  <c r="B24" i="1"/>
  <c r="G23" i="1"/>
  <c r="G22" i="1"/>
  <c r="D22" i="1"/>
  <c r="F21" i="1"/>
  <c r="E21" i="1"/>
  <c r="E33" i="1" s="1"/>
  <c r="D21" i="1"/>
  <c r="D33" i="1" s="1"/>
  <c r="C21" i="1"/>
  <c r="C33" i="1" s="1"/>
  <c r="B21" i="1"/>
  <c r="B33" i="1" s="1"/>
  <c r="G19" i="1"/>
  <c r="G18" i="1"/>
  <c r="G17" i="1"/>
  <c r="G16" i="1"/>
  <c r="F16" i="1"/>
  <c r="E16" i="1"/>
  <c r="D16" i="1"/>
  <c r="C16" i="1"/>
  <c r="B16" i="1"/>
  <c r="B9" i="1" s="1"/>
  <c r="G15" i="1"/>
  <c r="G14" i="1"/>
  <c r="G13" i="1"/>
  <c r="G12" i="1"/>
  <c r="F12" i="1"/>
  <c r="E12" i="1"/>
  <c r="D12" i="1"/>
  <c r="C12" i="1"/>
  <c r="C9" i="1" s="1"/>
  <c r="B12" i="1"/>
  <c r="G11" i="1"/>
  <c r="D10" i="1"/>
  <c r="G10" i="1" s="1"/>
  <c r="G9" i="1" s="1"/>
  <c r="F9" i="1"/>
  <c r="E9" i="1"/>
  <c r="D9" i="1"/>
  <c r="A2" i="1"/>
  <c r="G21" i="1" l="1"/>
  <c r="G33" i="1" s="1"/>
  <c r="A5" i="1" l="1"/>
</calcChain>
</file>

<file path=xl/sharedStrings.xml><?xml version="1.0" encoding="utf-8"?>
<sst xmlns="http://schemas.openxmlformats.org/spreadsheetml/2006/main" count="35" uniqueCount="25">
  <si>
    <t>(PESOS)</t>
  </si>
  <si>
    <t>Devengado</t>
  </si>
  <si>
    <t>Pagado</t>
  </si>
  <si>
    <t>Modificado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</si>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</sst>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0" fillId="0" borderId="14" xfId="0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0" fontId="0" fillId="0" borderId="15" xfId="0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indent="6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indent="3"/>
    </xf>
    <xf numFmtId="0" fontId="0" fillId="0" borderId="14" xfId="0" applyBorder="1" applyAlignment="1">
      <alignment horizontal="left" vertical="center" indent="9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0" fontId="1" fillId="0" borderId="14" xfId="0" applyFont="1" applyBorder="1" applyAlignment="1">
      <alignment horizontal="left" indent="3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&#211;N/Documents/EJERCICIO%202024/INF%20FINANCIERA/CUENTA%20PUBLICA/2oTRIMESTRE/DIGITALES/0361_IDF_PEGT_ITV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TECNOLOGICO SUPERIOR DE SALVATIERRA</v>
          </cell>
        </row>
      </sheetData>
      <sheetData sheetId="1"/>
      <sheetData sheetId="2">
        <row r="4">
          <cell r="A4" t="str">
            <v>Del 1 de Enero al 30 de Junio  de 2024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" t="s">
        <v>9</v>
      </c>
      <c r="B1" s="1"/>
      <c r="C1" s="1"/>
      <c r="D1" s="1"/>
      <c r="E1" s="1"/>
      <c r="F1" s="1"/>
      <c r="G1" s="2"/>
    </row>
    <row r="2" spans="1:7" x14ac:dyDescent="0.25">
      <c r="A2" s="3" t="str">
        <f>'[1]Formato 1'!A2</f>
        <v>INSTITUTO TECNOLOGICO SUPERIOR DE SALVATIERRA</v>
      </c>
      <c r="B2" s="4"/>
      <c r="C2" s="4"/>
      <c r="D2" s="4"/>
      <c r="E2" s="4"/>
      <c r="F2" s="4"/>
      <c r="G2" s="5"/>
    </row>
    <row r="3" spans="1:7" x14ac:dyDescent="0.25">
      <c r="A3" s="6" t="s">
        <v>4</v>
      </c>
      <c r="B3" s="7"/>
      <c r="C3" s="7"/>
      <c r="D3" s="7"/>
      <c r="E3" s="7"/>
      <c r="F3" s="7"/>
      <c r="G3" s="8"/>
    </row>
    <row r="4" spans="1:7" x14ac:dyDescent="0.25">
      <c r="A4" s="6" t="s">
        <v>10</v>
      </c>
      <c r="B4" s="7"/>
      <c r="C4" s="7"/>
      <c r="D4" s="7"/>
      <c r="E4" s="7"/>
      <c r="F4" s="7"/>
      <c r="G4" s="8"/>
    </row>
    <row r="5" spans="1:7" x14ac:dyDescent="0.25">
      <c r="A5" s="6" t="str">
        <f ca="1">'[1]Formato 3'!A4</f>
        <v>Del 1 de Enero al 30 de Junio  de 2024 (b)</v>
      </c>
      <c r="B5" s="7"/>
      <c r="C5" s="7"/>
      <c r="D5" s="7"/>
      <c r="E5" s="7"/>
      <c r="F5" s="7"/>
      <c r="G5" s="8"/>
    </row>
    <row r="6" spans="1:7" x14ac:dyDescent="0.25">
      <c r="A6" s="9" t="s">
        <v>0</v>
      </c>
      <c r="B6" s="10"/>
      <c r="C6" s="10"/>
      <c r="D6" s="10"/>
      <c r="E6" s="10"/>
      <c r="F6" s="10"/>
      <c r="G6" s="11"/>
    </row>
    <row r="7" spans="1:7" x14ac:dyDescent="0.25">
      <c r="A7" s="17" t="s">
        <v>11</v>
      </c>
      <c r="B7" s="22" t="s">
        <v>5</v>
      </c>
      <c r="C7" s="22"/>
      <c r="D7" s="22"/>
      <c r="E7" s="22"/>
      <c r="F7" s="22"/>
      <c r="G7" s="22" t="s">
        <v>6</v>
      </c>
    </row>
    <row r="8" spans="1:7" ht="30" x14ac:dyDescent="0.25">
      <c r="A8" s="18"/>
      <c r="B8" s="15" t="s">
        <v>7</v>
      </c>
      <c r="C8" s="25" t="s">
        <v>8</v>
      </c>
      <c r="D8" s="25" t="s">
        <v>3</v>
      </c>
      <c r="E8" s="25" t="s">
        <v>1</v>
      </c>
      <c r="F8" s="25" t="s">
        <v>2</v>
      </c>
      <c r="G8" s="26"/>
    </row>
    <row r="9" spans="1:7" ht="15.75" customHeight="1" x14ac:dyDescent="0.25">
      <c r="A9" s="19" t="s">
        <v>12</v>
      </c>
      <c r="B9" s="27">
        <f>SUM(B10,B11,B12,B15,B16,B19)</f>
        <v>19218003</v>
      </c>
      <c r="C9" s="27">
        <f t="shared" ref="C9:G9" si="0">SUM(C10,C11,C12,C15,C16,C19)</f>
        <v>2205873</v>
      </c>
      <c r="D9" s="27">
        <f t="shared" si="0"/>
        <v>21423876</v>
      </c>
      <c r="E9" s="27">
        <f t="shared" si="0"/>
        <v>9244663.9199999999</v>
      </c>
      <c r="F9" s="27">
        <f t="shared" si="0"/>
        <v>8395910.8100000005</v>
      </c>
      <c r="G9" s="27">
        <f t="shared" si="0"/>
        <v>12179212.08</v>
      </c>
    </row>
    <row r="10" spans="1:7" x14ac:dyDescent="0.25">
      <c r="A10" s="16" t="s">
        <v>13</v>
      </c>
      <c r="B10" s="23">
        <v>19218003</v>
      </c>
      <c r="C10" s="23">
        <v>2205873</v>
      </c>
      <c r="D10" s="23">
        <f>B10+C10</f>
        <v>21423876</v>
      </c>
      <c r="E10" s="23">
        <v>9244663.9199999999</v>
      </c>
      <c r="F10" s="23">
        <v>8395910.8100000005</v>
      </c>
      <c r="G10" s="28">
        <f>D10-E10</f>
        <v>12179212.08</v>
      </c>
    </row>
    <row r="11" spans="1:7" ht="15.75" customHeight="1" x14ac:dyDescent="0.25">
      <c r="A11" s="16" t="s">
        <v>14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f t="shared" ref="G11:G19" si="1">D11-E11</f>
        <v>0</v>
      </c>
    </row>
    <row r="12" spans="1:7" x14ac:dyDescent="0.25">
      <c r="A12" s="16" t="s">
        <v>15</v>
      </c>
      <c r="B12" s="28">
        <f>B13+B14</f>
        <v>0</v>
      </c>
      <c r="C12" s="28">
        <f t="shared" ref="C12:G12" si="2">C13+C14</f>
        <v>0</v>
      </c>
      <c r="D12" s="28">
        <f t="shared" si="2"/>
        <v>0</v>
      </c>
      <c r="E12" s="28">
        <f t="shared" si="2"/>
        <v>0</v>
      </c>
      <c r="F12" s="28">
        <f t="shared" si="2"/>
        <v>0</v>
      </c>
      <c r="G12" s="28">
        <f t="shared" si="2"/>
        <v>0</v>
      </c>
    </row>
    <row r="13" spans="1:7" x14ac:dyDescent="0.25">
      <c r="A13" s="20" t="s">
        <v>16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f t="shared" si="1"/>
        <v>0</v>
      </c>
    </row>
    <row r="14" spans="1:7" x14ac:dyDescent="0.25">
      <c r="A14" s="20" t="s">
        <v>17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f t="shared" si="1"/>
        <v>0</v>
      </c>
    </row>
    <row r="15" spans="1:7" x14ac:dyDescent="0.25">
      <c r="A15" s="16" t="s">
        <v>18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f t="shared" si="1"/>
        <v>0</v>
      </c>
    </row>
    <row r="16" spans="1:7" ht="30" x14ac:dyDescent="0.25">
      <c r="A16" s="24" t="s">
        <v>19</v>
      </c>
      <c r="B16" s="28">
        <f>B17+B18</f>
        <v>0</v>
      </c>
      <c r="C16" s="28">
        <f t="shared" ref="C16:G16" si="3">C17+C18</f>
        <v>0</v>
      </c>
      <c r="D16" s="28">
        <f t="shared" si="3"/>
        <v>0</v>
      </c>
      <c r="E16" s="28">
        <f t="shared" si="3"/>
        <v>0</v>
      </c>
      <c r="F16" s="28">
        <f t="shared" si="3"/>
        <v>0</v>
      </c>
      <c r="G16" s="28">
        <f t="shared" si="3"/>
        <v>0</v>
      </c>
    </row>
    <row r="17" spans="1:7" x14ac:dyDescent="0.25">
      <c r="A17" s="20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f t="shared" si="1"/>
        <v>0</v>
      </c>
    </row>
    <row r="18" spans="1:7" x14ac:dyDescent="0.25">
      <c r="A18" s="20" t="s">
        <v>21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f t="shared" si="1"/>
        <v>0</v>
      </c>
    </row>
    <row r="19" spans="1:7" x14ac:dyDescent="0.25">
      <c r="A19" s="16" t="s">
        <v>22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f t="shared" si="1"/>
        <v>0</v>
      </c>
    </row>
    <row r="20" spans="1:7" x14ac:dyDescent="0.25">
      <c r="A20" s="12"/>
      <c r="B20" s="29"/>
      <c r="C20" s="29"/>
      <c r="D20" s="29"/>
      <c r="E20" s="29"/>
      <c r="F20" s="29"/>
      <c r="G20" s="29"/>
    </row>
    <row r="21" spans="1:7" x14ac:dyDescent="0.25">
      <c r="A21" s="30" t="s">
        <v>23</v>
      </c>
      <c r="B21" s="27">
        <f>SUM(B22,B23,B24,B27,B28,B31)</f>
        <v>0</v>
      </c>
      <c r="C21" s="27">
        <f t="shared" ref="C21:F21" si="4">SUM(C22,C23,C24,C27,C28,C31)</f>
        <v>21298876</v>
      </c>
      <c r="D21" s="27">
        <f t="shared" si="4"/>
        <v>21298876</v>
      </c>
      <c r="E21" s="27">
        <f t="shared" si="4"/>
        <v>5860531.3099999996</v>
      </c>
      <c r="F21" s="27">
        <f t="shared" si="4"/>
        <v>5860531.3099999996</v>
      </c>
      <c r="G21" s="27">
        <f>SUM(G22,G23,G24,G27,G28,G31)</f>
        <v>15438344.690000001</v>
      </c>
    </row>
    <row r="22" spans="1:7" x14ac:dyDescent="0.25">
      <c r="A22" s="16" t="s">
        <v>13</v>
      </c>
      <c r="B22" s="23">
        <v>0</v>
      </c>
      <c r="C22" s="23">
        <v>21298876</v>
      </c>
      <c r="D22" s="23">
        <f>B22+C22</f>
        <v>21298876</v>
      </c>
      <c r="E22" s="23">
        <v>5860531.3099999996</v>
      </c>
      <c r="F22" s="23">
        <v>5860531.3099999996</v>
      </c>
      <c r="G22" s="28">
        <f>D22-E22</f>
        <v>15438344.690000001</v>
      </c>
    </row>
    <row r="23" spans="1:7" x14ac:dyDescent="0.25">
      <c r="A23" s="16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f t="shared" ref="G23:G31" si="5">D23-E23</f>
        <v>0</v>
      </c>
    </row>
    <row r="24" spans="1:7" x14ac:dyDescent="0.25">
      <c r="A24" s="16" t="s">
        <v>15</v>
      </c>
      <c r="B24" s="28">
        <f t="shared" ref="B24:G24" si="6">B25+B26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5">
      <c r="A25" s="20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f t="shared" si="5"/>
        <v>0</v>
      </c>
    </row>
    <row r="26" spans="1:7" x14ac:dyDescent="0.25">
      <c r="A26" s="20" t="s">
        <v>17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f t="shared" si="5"/>
        <v>0</v>
      </c>
    </row>
    <row r="27" spans="1:7" x14ac:dyDescent="0.25">
      <c r="A27" s="16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f t="shared" si="5"/>
        <v>0</v>
      </c>
    </row>
    <row r="28" spans="1:7" ht="30" x14ac:dyDescent="0.25">
      <c r="A28" s="24" t="s">
        <v>19</v>
      </c>
      <c r="B28" s="28">
        <f t="shared" ref="B28:G28" si="7">B29+B30</f>
        <v>0</v>
      </c>
      <c r="C28" s="28">
        <f t="shared" si="7"/>
        <v>0</v>
      </c>
      <c r="D28" s="28">
        <f t="shared" si="7"/>
        <v>0</v>
      </c>
      <c r="E28" s="28">
        <f t="shared" si="7"/>
        <v>0</v>
      </c>
      <c r="F28" s="28">
        <f t="shared" si="7"/>
        <v>0</v>
      </c>
      <c r="G28" s="28">
        <f t="shared" si="7"/>
        <v>0</v>
      </c>
    </row>
    <row r="29" spans="1:7" x14ac:dyDescent="0.25">
      <c r="A29" s="20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f t="shared" si="5"/>
        <v>0</v>
      </c>
    </row>
    <row r="30" spans="1:7" x14ac:dyDescent="0.25">
      <c r="A30" s="20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f t="shared" si="5"/>
        <v>0</v>
      </c>
    </row>
    <row r="31" spans="1:7" x14ac:dyDescent="0.25">
      <c r="A31" s="16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f t="shared" si="5"/>
        <v>0</v>
      </c>
    </row>
    <row r="32" spans="1:7" x14ac:dyDescent="0.25">
      <c r="A32" s="12"/>
      <c r="B32" s="29"/>
      <c r="C32" s="29"/>
      <c r="D32" s="29"/>
      <c r="E32" s="29"/>
      <c r="F32" s="29"/>
      <c r="G32" s="29"/>
    </row>
    <row r="33" spans="1:7" x14ac:dyDescent="0.25">
      <c r="A33" s="13" t="s">
        <v>24</v>
      </c>
      <c r="B33" s="27">
        <f>B21+B9</f>
        <v>19218003</v>
      </c>
      <c r="C33" s="27">
        <f t="shared" ref="C33:G33" si="8">C21+C9</f>
        <v>23504749</v>
      </c>
      <c r="D33" s="27">
        <f t="shared" si="8"/>
        <v>42722752</v>
      </c>
      <c r="E33" s="27">
        <f t="shared" si="8"/>
        <v>15105195.23</v>
      </c>
      <c r="F33" s="27">
        <f t="shared" si="8"/>
        <v>14256442.120000001</v>
      </c>
      <c r="G33" s="27">
        <f t="shared" si="8"/>
        <v>27617556.770000003</v>
      </c>
    </row>
    <row r="34" spans="1:7" x14ac:dyDescent="0.25">
      <c r="A34" s="14"/>
      <c r="B34" s="31"/>
      <c r="C34" s="31"/>
      <c r="D34" s="31"/>
      <c r="E34" s="31"/>
      <c r="F34" s="31"/>
      <c r="G34" s="31"/>
    </row>
  </sheetData>
  <mergeCells count="4">
    <mergeCell ref="B7:F7"/>
    <mergeCell ref="G7:G8"/>
    <mergeCell ref="A1:G1"/>
    <mergeCell ref="A7:A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2024-08-08T16:32:17Z</dcterms:created>
  <dcterms:modified xsi:type="dcterms:W3CDTF">2024-08-08T16:52:17Z</dcterms:modified>
</cp:coreProperties>
</file>